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t5nh7\Desktop\2025\MARTIE ORDINARA\11. ORGANIGRAMA\"/>
    </mc:Choice>
  </mc:AlternateContent>
  <xr:revisionPtr revIDLastSave="0" documentId="13_ncr:1_{2EB2AE7F-09FE-4DEF-8F15-C0960360FD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 DE FUNCTI " sheetId="1" r:id="rId1"/>
    <sheet name="Sheet3" sheetId="3" r:id="rId2"/>
    <sheet name="Sheet1" sheetId="4" r:id="rId3"/>
  </sheets>
  <calcPr calcId="181029"/>
</workbook>
</file>

<file path=xl/calcChain.xml><?xml version="1.0" encoding="utf-8"?>
<calcChain xmlns="http://schemas.openxmlformats.org/spreadsheetml/2006/main">
  <c r="J67" i="1" l="1"/>
  <c r="J68" i="1"/>
  <c r="J69" i="1"/>
  <c r="J70" i="1"/>
  <c r="J71" i="1"/>
  <c r="J73" i="1"/>
  <c r="J74" i="1"/>
  <c r="J75" i="1"/>
  <c r="I72" i="1" l="1"/>
  <c r="I76" i="1" s="1"/>
  <c r="H72" i="1"/>
  <c r="J66" i="1"/>
  <c r="J72" i="1" l="1"/>
  <c r="H76" i="1"/>
  <c r="J76" i="1" s="1"/>
</calcChain>
</file>

<file path=xl/sharedStrings.xml><?xml version="1.0" encoding="utf-8"?>
<sst xmlns="http://schemas.openxmlformats.org/spreadsheetml/2006/main" count="213" uniqueCount="134">
  <si>
    <t xml:space="preserve"> STAT DE FUNCŢII</t>
  </si>
  <si>
    <t>COMUNA SĂSCIORI</t>
  </si>
  <si>
    <t>NR. CRT.</t>
  </si>
  <si>
    <t>Numele, prenumele/VACANT, temporar VACANT dupa caz</t>
  </si>
  <si>
    <t>STRUCTURA</t>
  </si>
  <si>
    <t>FUNCTIA DE DEMNITATE PUBLICA</t>
  </si>
  <si>
    <t>Functia publica</t>
  </si>
  <si>
    <t>Clasa</t>
  </si>
  <si>
    <t>Gradul profesional</t>
  </si>
  <si>
    <t>Nivelul studiilor</t>
  </si>
  <si>
    <t>Functia contractuala</t>
  </si>
  <si>
    <t>OBSERVATII</t>
  </si>
  <si>
    <t>O</t>
  </si>
  <si>
    <t>P</t>
  </si>
  <si>
    <t>C</t>
  </si>
  <si>
    <t>V</t>
  </si>
  <si>
    <t>Inalt functionar public</t>
  </si>
  <si>
    <t>de conducere*</t>
  </si>
  <si>
    <t>de executie</t>
  </si>
  <si>
    <t>de conducere</t>
  </si>
  <si>
    <t xml:space="preserve">                                                                             DEMNITARI</t>
  </si>
  <si>
    <t>MORAR NICOLAE FLORIN</t>
  </si>
  <si>
    <t>primar</t>
  </si>
  <si>
    <t>MARTIN MIHAI-GEORGE</t>
  </si>
  <si>
    <t>viceprimar</t>
  </si>
  <si>
    <t>COMPARTIMENT SECRETAR GENERAL</t>
  </si>
  <si>
    <t>GROZA LIGIA DANIELA</t>
  </si>
  <si>
    <t xml:space="preserve">secretar general al comunei </t>
  </si>
  <si>
    <t>S</t>
  </si>
  <si>
    <t>CONSILIER PRIMAR</t>
  </si>
  <si>
    <t>MUNTEAN IOAN MARIUS</t>
  </si>
  <si>
    <t>Consilier IA (consilier al primarului)</t>
  </si>
  <si>
    <t>IA</t>
  </si>
  <si>
    <t>COMPARTIMENT CONTABILITATE, BUGET-FINANȚE, IMPOZITE SI TAXE</t>
  </si>
  <si>
    <t>MOGA ADRIANA</t>
  </si>
  <si>
    <t xml:space="preserve">inspector </t>
  </si>
  <si>
    <t>I</t>
  </si>
  <si>
    <t>principal</t>
  </si>
  <si>
    <t>PODEAN IONELA CORNELIA</t>
  </si>
  <si>
    <t>asistent</t>
  </si>
  <si>
    <t>CRETU MARIA</t>
  </si>
  <si>
    <t xml:space="preserve">referent </t>
  </si>
  <si>
    <t>III</t>
  </si>
  <si>
    <t>superior</t>
  </si>
  <si>
    <t>M</t>
  </si>
  <si>
    <t>VACANT</t>
  </si>
  <si>
    <t>POPA ELENA-GABRIELA</t>
  </si>
  <si>
    <t>inspector</t>
  </si>
  <si>
    <t>JORJA ANDREEA ROXANA</t>
  </si>
  <si>
    <t>inspector casier</t>
  </si>
  <si>
    <t>debutant</t>
  </si>
  <si>
    <t>FRIDRICH OANA ALEXANDRA</t>
  </si>
  <si>
    <t>consilier</t>
  </si>
  <si>
    <t>COMPARTIMENT JURIDIC</t>
  </si>
  <si>
    <t>consilier juridic</t>
  </si>
  <si>
    <t>COMPARTIMENT RESURSE UMANE</t>
  </si>
  <si>
    <t>COMPARTIMENT CADASTRU, AMENAJAREA TERITORIULUI ŞI ACHIZIŢII PUBLICE</t>
  </si>
  <si>
    <t>DRĂGHICI DANIELA</t>
  </si>
  <si>
    <t>consilier achiziții publice</t>
  </si>
  <si>
    <t>BOGDAN ANDREI NICOLAE</t>
  </si>
  <si>
    <t>II</t>
  </si>
  <si>
    <t>SIMTEA IOANA ELISABETA</t>
  </si>
  <si>
    <t>COMPARTIMENT BIBLIOTECA COMUNALA</t>
  </si>
  <si>
    <t>bibliotecar</t>
  </si>
  <si>
    <t>COMPARTIMENT CULTURA</t>
  </si>
  <si>
    <t>COMPARTIMENT DESERVIRE</t>
  </si>
  <si>
    <t>DOINA MARIA</t>
  </si>
  <si>
    <t>quard</t>
  </si>
  <si>
    <t>M.G</t>
  </si>
  <si>
    <t>STĂNILĂ MIRCEA</t>
  </si>
  <si>
    <t>muncitor calificat</t>
  </si>
  <si>
    <t>M.G.</t>
  </si>
  <si>
    <t>STANCU ION ALEXANDRU</t>
  </si>
  <si>
    <t>MURGOCI NICOLAE</t>
  </si>
  <si>
    <t>MORARIU IONUȚ</t>
  </si>
  <si>
    <t>IV</t>
  </si>
  <si>
    <t>TRANSPORT PUBLIC LOCAL</t>
  </si>
  <si>
    <t>OLARIU IOAN ILIE</t>
  </si>
  <si>
    <t>COMPARTIMENT ASISTENTA SOCIALA</t>
  </si>
  <si>
    <t>ȚÂRLEA ANA</t>
  </si>
  <si>
    <t>ALMĂȘAN CARMEN</t>
  </si>
  <si>
    <t xml:space="preserve">consilier </t>
  </si>
  <si>
    <t>COMPARTIMENT STARE CIVILA</t>
  </si>
  <si>
    <t>MAER CAMELIA ELENA</t>
  </si>
  <si>
    <t>COMPARTIMENT REGISTRU AGRICOL</t>
  </si>
  <si>
    <t>MORAR VASILE SILVIU</t>
  </si>
  <si>
    <t>referent</t>
  </si>
  <si>
    <t>PETRISOR DELIA</t>
  </si>
  <si>
    <t>COMPARTIMENT SERVICIU VOLUNTAR SITUATII DE URGENTA</t>
  </si>
  <si>
    <t>PETRA SORIN</t>
  </si>
  <si>
    <t>sef SVSU</t>
  </si>
  <si>
    <t>COMPARTIMENT ASISTENTA MEDICALA COMUNITARA</t>
  </si>
  <si>
    <t>IACOB ANA</t>
  </si>
  <si>
    <t>asistent medical comunitar</t>
  </si>
  <si>
    <t>PL</t>
  </si>
  <si>
    <t>NICOARĂ MONICA ELENA</t>
  </si>
  <si>
    <t>COMPARTIMENT ASISTENTA MEDICALA ȘCOLARĂ</t>
  </si>
  <si>
    <t>RASA IOANA</t>
  </si>
  <si>
    <t>asistent medical școlar</t>
  </si>
  <si>
    <t>RADU ANAMATIA</t>
  </si>
  <si>
    <t>COMPARTIMENT ASIGURARI ȘI ASISTENȚĂ SOCIALĂ</t>
  </si>
  <si>
    <t>ASISTENTI PERSONALI</t>
  </si>
  <si>
    <t>CENTRU COMUNITAR INTEGRAT</t>
  </si>
  <si>
    <t>CENTRU EDUCAȚIONAL PENTRU COPII</t>
  </si>
  <si>
    <t>* sub fiecare şef de structură se vor trece toate funcţiile publice şi tot personalul contractual</t>
  </si>
  <si>
    <t xml:space="preserve">      Funcţia                      Număr posturi</t>
  </si>
  <si>
    <t>Ocupate</t>
  </si>
  <si>
    <t xml:space="preserve">Vacante </t>
  </si>
  <si>
    <t>Total</t>
  </si>
  <si>
    <t>Nr. total de demnitari</t>
  </si>
  <si>
    <t>Nr. total de înalţi funcţionari publici</t>
  </si>
  <si>
    <t>Nr. total de funcţii publice de conducere</t>
  </si>
  <si>
    <t>Nr. total de funcţii publice de execuţie</t>
  </si>
  <si>
    <t>Nr. total de funcţii contractuale de conducere**</t>
  </si>
  <si>
    <t>Nr. total de funcţii contractuale de execuţie</t>
  </si>
  <si>
    <t>Nr. total de posturi din cadrul instituţiei/autorităţii publice</t>
  </si>
  <si>
    <t>Nr total de posturi potrivit art. III alin. (2) din O.U.G. Nr. 63/2010 pentru modificarea şi completarea Legii nr. 273/2006 privind finanţele publice locale, precum şi pentru stabilirea unor măsuri financiare, cu modificările şi completările ulterioare ***(fonduri externe nerambursabile)</t>
  </si>
  <si>
    <t>Nr total de posturi potrivit art. III alin. (2) din O.U.G. Nr. 63/2010 pentru modificarea şi completarea Legii nr. 273/2006 privind finanţele publice locale, precum şi pentru stabilirea unor măsuri financiare, cu modificările şi completările ulterioare ***(sănătate, învăţământ, asistenţi personali)</t>
  </si>
  <si>
    <t>** se vor avea în vedere toate formele legale de angajare</t>
  </si>
  <si>
    <t>AVIZAT</t>
  </si>
  <si>
    <t>*** se aplică pentru administrația publică locală</t>
  </si>
  <si>
    <t xml:space="preserve">Secretar, </t>
  </si>
  <si>
    <t>NOTĂ: Tabelul se poate modifica în funcţie de necesităţile instituţiei</t>
  </si>
  <si>
    <t>Posturi pentru microbuze scolare</t>
  </si>
  <si>
    <t>0,5 normă</t>
  </si>
  <si>
    <t>şofer</t>
  </si>
  <si>
    <t>inspector de specialitate</t>
  </si>
  <si>
    <r>
      <t xml:space="preserve">NUMAR MAXIM DE POSTURI AN </t>
    </r>
    <r>
      <rPr>
        <b/>
        <sz val="12"/>
        <rFont val="Times New Roman"/>
        <family val="1"/>
        <charset val="238"/>
      </rPr>
      <t>2024 - conf. Ordinu</t>
    </r>
    <r>
      <rPr>
        <b/>
        <sz val="12"/>
        <color indexed="8"/>
        <rFont val="Times New Roman"/>
        <family val="1"/>
        <charset val="238"/>
      </rPr>
      <t>lui Prefectului  nr.316/2024 - 32 de posturi.</t>
    </r>
  </si>
  <si>
    <t>10              (9,5 norme)</t>
  </si>
  <si>
    <t>Treapta profesională/ grad</t>
  </si>
  <si>
    <t>PREȘEDINTE DE ȘEDINȚĂ</t>
  </si>
  <si>
    <t>CONSILIER,</t>
  </si>
  <si>
    <t>FURDUI PETRU VALENTIN</t>
  </si>
  <si>
    <t>ANEXA nr. 2 LA HCL. NR. 41/2025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</si>
</sst>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indexed="8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89279D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8DB4E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/>
    <xf numFmtId="0" fontId="7" fillId="0" borderId="27" xfId="0" applyFont="1" applyBorder="1"/>
    <xf numFmtId="0" fontId="7" fillId="2" borderId="27" xfId="0" applyFont="1" applyFill="1" applyBorder="1"/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8" fillId="0" borderId="24" xfId="0" applyFont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left" vertical="center" wrapText="1"/>
    </xf>
    <xf numFmtId="0" fontId="7" fillId="5" borderId="29" xfId="0" applyFont="1" applyFill="1" applyBorder="1" applyAlignment="1">
      <alignment horizontal="left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7" fillId="5" borderId="21" xfId="0" applyFont="1" applyFill="1" applyBorder="1" applyAlignment="1">
      <alignment horizontal="left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left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 wrapText="1"/>
    </xf>
    <xf numFmtId="0" fontId="1" fillId="4" borderId="24" xfId="0" applyFont="1" applyFill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7" fillId="3" borderId="21" xfId="0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left" vertical="center" wrapText="1"/>
    </xf>
    <xf numFmtId="0" fontId="5" fillId="0" borderId="24" xfId="0" applyFont="1" applyBorder="1" applyAlignment="1">
      <alignment vertical="center"/>
    </xf>
    <xf numFmtId="0" fontId="8" fillId="0" borderId="2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/>
    <xf numFmtId="0" fontId="7" fillId="2" borderId="36" xfId="0" applyFont="1" applyFill="1" applyBorder="1"/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2" fontId="9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9" fillId="6" borderId="24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left" vertical="center" wrapText="1"/>
    </xf>
    <xf numFmtId="0" fontId="7" fillId="7" borderId="21" xfId="0" applyFont="1" applyFill="1" applyBorder="1" applyAlignment="1">
      <alignment horizontal="left" vertical="center" wrapText="1"/>
    </xf>
    <xf numFmtId="0" fontId="1" fillId="8" borderId="2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" fillId="9" borderId="21" xfId="0" applyFont="1" applyFill="1" applyBorder="1" applyAlignment="1">
      <alignment horizontal="left" vertical="center" wrapText="1"/>
    </xf>
    <xf numFmtId="0" fontId="7" fillId="9" borderId="24" xfId="0" applyFont="1" applyFill="1" applyBorder="1" applyAlignment="1">
      <alignment horizontal="left" vertical="center" wrapText="1"/>
    </xf>
    <xf numFmtId="0" fontId="1" fillId="9" borderId="21" xfId="0" applyFont="1" applyFill="1" applyBorder="1" applyAlignment="1">
      <alignment horizontal="center" vertical="center" wrapText="1"/>
    </xf>
    <xf numFmtId="0" fontId="1" fillId="9" borderId="24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horizontal="left" vertical="center" wrapText="1"/>
    </xf>
    <xf numFmtId="0" fontId="7" fillId="10" borderId="24" xfId="0" applyFont="1" applyFill="1" applyBorder="1" applyAlignment="1">
      <alignment horizontal="center" vertical="center" wrapText="1"/>
    </xf>
    <xf numFmtId="0" fontId="7" fillId="11" borderId="24" xfId="0" applyFont="1" applyFill="1" applyBorder="1" applyAlignment="1">
      <alignment horizontal="left" vertical="center"/>
    </xf>
    <xf numFmtId="0" fontId="7" fillId="11" borderId="29" xfId="0" applyFont="1" applyFill="1" applyBorder="1" applyAlignment="1">
      <alignment horizontal="center" vertical="center" wrapText="1"/>
    </xf>
    <xf numFmtId="0" fontId="7" fillId="11" borderId="24" xfId="0" applyFont="1" applyFill="1" applyBorder="1" applyAlignment="1">
      <alignment horizontal="center" vertical="center" wrapText="1"/>
    </xf>
    <xf numFmtId="0" fontId="1" fillId="11" borderId="24" xfId="0" applyFont="1" applyFill="1" applyBorder="1" applyAlignment="1">
      <alignment horizontal="center" vertical="center" wrapText="1"/>
    </xf>
    <xf numFmtId="0" fontId="7" fillId="11" borderId="21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1" fillId="12" borderId="21" xfId="0" applyFont="1" applyFill="1" applyBorder="1" applyAlignment="1">
      <alignment horizontal="left" vertical="center" wrapText="1"/>
    </xf>
    <xf numFmtId="0" fontId="7" fillId="12" borderId="21" xfId="0" applyFont="1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vertical="center"/>
    </xf>
    <xf numFmtId="0" fontId="7" fillId="0" borderId="39" xfId="0" applyFont="1" applyBorder="1" applyAlignment="1">
      <alignment horizontal="center"/>
    </xf>
    <xf numFmtId="1" fontId="2" fillId="0" borderId="24" xfId="0" applyNumberFormat="1" applyFont="1" applyBorder="1" applyAlignment="1">
      <alignment horizontal="center" vertical="center" wrapText="1"/>
    </xf>
    <xf numFmtId="0" fontId="1" fillId="8" borderId="29" xfId="0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center" vertical="center" wrapText="1"/>
    </xf>
    <xf numFmtId="0" fontId="7" fillId="8" borderId="29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42" xfId="0" applyFont="1" applyBorder="1"/>
    <xf numFmtId="0" fontId="7" fillId="2" borderId="42" xfId="0" applyFont="1" applyFill="1" applyBorder="1"/>
    <xf numFmtId="0" fontId="5" fillId="0" borderId="37" xfId="0" applyFont="1" applyBorder="1" applyAlignment="1">
      <alignment vertical="center"/>
    </xf>
    <xf numFmtId="0" fontId="0" fillId="0" borderId="43" xfId="0" applyBorder="1"/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left" vertical="center" wrapText="1"/>
    </xf>
    <xf numFmtId="0" fontId="7" fillId="0" borderId="27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5" fillId="0" borderId="28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2" fillId="0" borderId="2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 textRotation="90" wrapText="1"/>
    </xf>
    <xf numFmtId="0" fontId="6" fillId="0" borderId="16" xfId="0" applyFont="1" applyBorder="1" applyAlignment="1">
      <alignment textRotation="90"/>
    </xf>
    <xf numFmtId="0" fontId="5" fillId="0" borderId="1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textRotation="90"/>
    </xf>
    <xf numFmtId="0" fontId="2" fillId="0" borderId="1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5" fillId="0" borderId="27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5" fillId="6" borderId="27" xfId="0" applyFont="1" applyFill="1" applyBorder="1" applyAlignment="1">
      <alignment horizontal="left" vertical="center" wrapText="1"/>
    </xf>
    <xf numFmtId="0" fontId="7" fillId="6" borderId="27" xfId="0" applyFont="1" applyFill="1" applyBorder="1" applyAlignment="1">
      <alignment horizontal="left" vertical="center" wrapText="1"/>
    </xf>
    <xf numFmtId="0" fontId="7" fillId="6" borderId="28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vertical="center" wrapText="1"/>
    </xf>
    <xf numFmtId="0" fontId="2" fillId="6" borderId="40" xfId="0" applyFont="1" applyFill="1" applyBorder="1" applyAlignment="1">
      <alignment horizontal="left" wrapText="1"/>
    </xf>
    <xf numFmtId="0" fontId="2" fillId="6" borderId="38" xfId="0" applyFont="1" applyFill="1" applyBorder="1" applyAlignment="1">
      <alignment horizontal="left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1" xfId="0" applyFont="1" applyBorder="1"/>
    <xf numFmtId="0" fontId="5" fillId="0" borderId="3" xfId="0" applyFont="1" applyBorder="1" applyAlignment="1">
      <alignment horizontal="center" vertical="center" wrapText="1"/>
    </xf>
    <xf numFmtId="0" fontId="6" fillId="0" borderId="13" xfId="0" applyFont="1" applyBorder="1"/>
    <xf numFmtId="0" fontId="5" fillId="0" borderId="3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textRotation="90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5" fillId="0" borderId="8" xfId="0" applyFont="1" applyBorder="1" applyAlignment="1">
      <alignment horizontal="center" vertical="center" wrapText="1"/>
    </xf>
    <xf numFmtId="0" fontId="6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8DB4E2"/>
      <color rgb="FFFF7C80"/>
      <color rgb="FFFABF8F"/>
      <color rgb="FFCCC0DA"/>
      <color rgb="FF89279D"/>
      <color rgb="FF3A21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5"/>
  <sheetViews>
    <sheetView tabSelected="1" zoomScale="90" zoomScaleNormal="90" workbookViewId="0">
      <selection sqref="A1:S1"/>
    </sheetView>
  </sheetViews>
  <sheetFormatPr defaultRowHeight="15" x14ac:dyDescent="0.25"/>
  <cols>
    <col min="1" max="1" width="6.85546875" customWidth="1"/>
    <col min="2" max="5" width="0" hidden="1" customWidth="1"/>
    <col min="6" max="6" width="32.7109375" customWidth="1"/>
    <col min="7" max="7" width="13.85546875" customWidth="1"/>
    <col min="8" max="8" width="15.28515625" customWidth="1"/>
    <col min="9" max="9" width="13.28515625" customWidth="1"/>
    <col min="10" max="10" width="14.28515625" customWidth="1"/>
    <col min="11" max="11" width="12" customWidth="1"/>
    <col min="12" max="12" width="5.42578125" customWidth="1"/>
    <col min="13" max="13" width="13.5703125" customWidth="1"/>
    <col min="14" max="14" width="10.28515625" customWidth="1"/>
    <col min="15" max="15" width="13" customWidth="1"/>
    <col min="16" max="16" width="16.28515625" customWidth="1"/>
    <col min="17" max="17" width="15.28515625" customWidth="1"/>
    <col min="18" max="18" width="6.7109375" customWidth="1"/>
    <col min="19" max="19" width="12.85546875" customWidth="1"/>
  </cols>
  <sheetData>
    <row r="1" spans="1:19" ht="20.45" customHeight="1" x14ac:dyDescent="0.25">
      <c r="A1" s="168" t="s">
        <v>133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</row>
    <row r="2" spans="1:19" ht="20.45" customHeight="1" x14ac:dyDescent="0.25">
      <c r="A2" s="169" t="s">
        <v>0</v>
      </c>
      <c r="B2" s="169"/>
      <c r="C2" s="169"/>
      <c r="D2" s="169"/>
      <c r="E2" s="169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</row>
    <row r="3" spans="1:19" ht="20.45" customHeight="1" x14ac:dyDescent="0.25">
      <c r="A3" s="169" t="s">
        <v>1</v>
      </c>
      <c r="B3" s="169"/>
      <c r="C3" s="169"/>
      <c r="D3" s="169"/>
      <c r="E3" s="169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</row>
    <row r="4" spans="1:19" ht="21" thickBot="1" x14ac:dyDescent="0.3">
      <c r="A4" s="2"/>
      <c r="B4" s="2"/>
      <c r="C4" s="3"/>
      <c r="D4" s="3"/>
      <c r="E4" s="2"/>
      <c r="F4" s="4"/>
      <c r="G4" s="4"/>
      <c r="H4" s="5"/>
      <c r="I4" s="5"/>
      <c r="J4" s="5"/>
      <c r="K4" s="5"/>
      <c r="L4" s="5"/>
      <c r="M4" s="4"/>
      <c r="N4" s="4"/>
      <c r="O4" s="4"/>
      <c r="P4" s="4"/>
      <c r="Q4" s="4"/>
      <c r="R4" s="4"/>
      <c r="S4" s="4"/>
    </row>
    <row r="5" spans="1:19" ht="15" customHeight="1" x14ac:dyDescent="0.25">
      <c r="A5" s="172" t="s">
        <v>2</v>
      </c>
      <c r="B5" s="6"/>
      <c r="C5" s="7"/>
      <c r="D5" s="7"/>
      <c r="E5" s="6"/>
      <c r="F5" s="174" t="s">
        <v>3</v>
      </c>
      <c r="G5" s="176" t="s">
        <v>4</v>
      </c>
      <c r="H5" s="174" t="s">
        <v>5</v>
      </c>
      <c r="I5" s="178" t="s">
        <v>6</v>
      </c>
      <c r="J5" s="179"/>
      <c r="K5" s="180"/>
      <c r="L5" s="176" t="s">
        <v>7</v>
      </c>
      <c r="M5" s="174" t="s">
        <v>8</v>
      </c>
      <c r="N5" s="176" t="s">
        <v>9</v>
      </c>
      <c r="O5" s="178" t="s">
        <v>10</v>
      </c>
      <c r="P5" s="181"/>
      <c r="Q5" s="182" t="s">
        <v>129</v>
      </c>
      <c r="R5" s="149" t="s">
        <v>9</v>
      </c>
      <c r="S5" s="151" t="s">
        <v>11</v>
      </c>
    </row>
    <row r="6" spans="1:19" ht="79.150000000000006" customHeight="1" thickBot="1" x14ac:dyDescent="0.3">
      <c r="A6" s="173"/>
      <c r="B6" s="8" t="s">
        <v>12</v>
      </c>
      <c r="C6" s="9" t="s">
        <v>13</v>
      </c>
      <c r="D6" s="9" t="s">
        <v>14</v>
      </c>
      <c r="E6" s="8" t="s">
        <v>15</v>
      </c>
      <c r="F6" s="175"/>
      <c r="G6" s="177"/>
      <c r="H6" s="175"/>
      <c r="I6" s="10" t="s">
        <v>16</v>
      </c>
      <c r="J6" s="10" t="s">
        <v>17</v>
      </c>
      <c r="K6" s="10" t="s">
        <v>18</v>
      </c>
      <c r="L6" s="177"/>
      <c r="M6" s="175"/>
      <c r="N6" s="177"/>
      <c r="O6" s="10" t="s">
        <v>19</v>
      </c>
      <c r="P6" s="10" t="s">
        <v>18</v>
      </c>
      <c r="Q6" s="183"/>
      <c r="R6" s="150"/>
      <c r="S6" s="152"/>
    </row>
    <row r="7" spans="1:19" ht="15" customHeight="1" x14ac:dyDescent="0.25">
      <c r="A7" s="153" t="s">
        <v>20</v>
      </c>
      <c r="B7" s="154"/>
      <c r="C7" s="154"/>
      <c r="D7" s="154"/>
      <c r="E7" s="154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6"/>
    </row>
    <row r="8" spans="1:19" ht="15.75" x14ac:dyDescent="0.25">
      <c r="A8" s="11">
        <v>1</v>
      </c>
      <c r="B8" s="12">
        <v>1</v>
      </c>
      <c r="C8" s="13"/>
      <c r="D8" s="13"/>
      <c r="E8" s="12">
        <v>0</v>
      </c>
      <c r="F8" s="96" t="s">
        <v>21</v>
      </c>
      <c r="G8" s="14"/>
      <c r="H8" s="98" t="s">
        <v>22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5"/>
    </row>
    <row r="9" spans="1:19" ht="15.75" x14ac:dyDescent="0.25">
      <c r="A9" s="16">
        <v>2</v>
      </c>
      <c r="B9" s="17">
        <v>1</v>
      </c>
      <c r="C9" s="18"/>
      <c r="D9" s="18"/>
      <c r="E9" s="17">
        <v>0</v>
      </c>
      <c r="F9" s="97" t="s">
        <v>23</v>
      </c>
      <c r="G9" s="19"/>
      <c r="H9" s="99" t="s">
        <v>24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21"/>
    </row>
    <row r="10" spans="1:19" ht="15.6" customHeight="1" x14ac:dyDescent="0.25">
      <c r="A10" s="22"/>
      <c r="B10" s="23"/>
      <c r="C10" s="24"/>
      <c r="D10" s="24"/>
      <c r="E10" s="23"/>
      <c r="F10" s="23"/>
      <c r="G10" s="157" t="s">
        <v>25</v>
      </c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2"/>
    </row>
    <row r="11" spans="1:19" ht="47.25" x14ac:dyDescent="0.25">
      <c r="A11" s="11">
        <v>3</v>
      </c>
      <c r="B11" s="12"/>
      <c r="C11" s="13">
        <v>1</v>
      </c>
      <c r="D11" s="13"/>
      <c r="E11" s="12">
        <v>0</v>
      </c>
      <c r="F11" s="100" t="s">
        <v>26</v>
      </c>
      <c r="G11" s="19"/>
      <c r="H11" s="17"/>
      <c r="I11" s="17"/>
      <c r="J11" s="101" t="s">
        <v>27</v>
      </c>
      <c r="K11" s="17"/>
      <c r="L11" s="17"/>
      <c r="M11" s="17"/>
      <c r="N11" s="17" t="s">
        <v>28</v>
      </c>
      <c r="O11" s="17"/>
      <c r="P11" s="17"/>
      <c r="Q11" s="17"/>
      <c r="R11" s="17"/>
      <c r="S11" s="21"/>
    </row>
    <row r="12" spans="1:19" ht="15.6" customHeight="1" x14ac:dyDescent="0.25">
      <c r="A12" s="22"/>
      <c r="B12" s="23"/>
      <c r="C12" s="24"/>
      <c r="D12" s="24"/>
      <c r="E12" s="23"/>
      <c r="F12" s="23"/>
      <c r="G12" s="157" t="s">
        <v>29</v>
      </c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2"/>
    </row>
    <row r="13" spans="1:19" ht="47.25" x14ac:dyDescent="0.25">
      <c r="A13" s="25">
        <v>4</v>
      </c>
      <c r="B13" s="26"/>
      <c r="C13" s="26"/>
      <c r="D13" s="26">
        <v>1</v>
      </c>
      <c r="E13" s="26">
        <v>0</v>
      </c>
      <c r="F13" s="102" t="s">
        <v>30</v>
      </c>
      <c r="G13" s="27"/>
      <c r="H13" s="28"/>
      <c r="I13" s="28"/>
      <c r="J13" s="28"/>
      <c r="K13" s="28"/>
      <c r="L13" s="28"/>
      <c r="M13" s="28"/>
      <c r="N13" s="28"/>
      <c r="O13" s="28"/>
      <c r="P13" s="103" t="s">
        <v>31</v>
      </c>
      <c r="Q13" s="28" t="s">
        <v>32</v>
      </c>
      <c r="R13" s="28" t="s">
        <v>28</v>
      </c>
      <c r="S13" s="29"/>
    </row>
    <row r="14" spans="1:19" ht="15.6" customHeight="1" x14ac:dyDescent="0.25">
      <c r="A14" s="22"/>
      <c r="B14" s="23"/>
      <c r="C14" s="24"/>
      <c r="D14" s="24"/>
      <c r="E14" s="23"/>
      <c r="F14" s="23"/>
      <c r="G14" s="157" t="s">
        <v>33</v>
      </c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2"/>
    </row>
    <row r="15" spans="1:19" ht="15.75" x14ac:dyDescent="0.25">
      <c r="A15" s="11">
        <v>5</v>
      </c>
      <c r="B15" s="12"/>
      <c r="C15" s="13">
        <v>0</v>
      </c>
      <c r="D15" s="13"/>
      <c r="E15" s="12">
        <v>1</v>
      </c>
      <c r="F15" s="30" t="s">
        <v>34</v>
      </c>
      <c r="G15" s="31"/>
      <c r="H15" s="12"/>
      <c r="I15" s="12"/>
      <c r="J15" s="13"/>
      <c r="K15" s="109" t="s">
        <v>35</v>
      </c>
      <c r="L15" s="12" t="s">
        <v>36</v>
      </c>
      <c r="M15" s="17" t="s">
        <v>37</v>
      </c>
      <c r="N15" s="12" t="s">
        <v>28</v>
      </c>
      <c r="O15" s="12"/>
      <c r="P15" s="12"/>
      <c r="Q15" s="12"/>
      <c r="R15" s="12"/>
      <c r="S15" s="15"/>
    </row>
    <row r="16" spans="1:19" ht="15.75" x14ac:dyDescent="0.25">
      <c r="A16" s="16">
        <v>6</v>
      </c>
      <c r="B16" s="17"/>
      <c r="C16" s="18">
        <v>1</v>
      </c>
      <c r="D16" s="18"/>
      <c r="E16" s="17">
        <v>0</v>
      </c>
      <c r="F16" s="32" t="s">
        <v>38</v>
      </c>
      <c r="G16" s="19"/>
      <c r="H16" s="17"/>
      <c r="I16" s="17"/>
      <c r="J16" s="33"/>
      <c r="K16" s="109" t="s">
        <v>35</v>
      </c>
      <c r="L16" s="17" t="s">
        <v>36</v>
      </c>
      <c r="M16" s="17" t="s">
        <v>39</v>
      </c>
      <c r="N16" s="17" t="s">
        <v>28</v>
      </c>
      <c r="O16" s="17"/>
      <c r="P16" s="17"/>
      <c r="Q16" s="17"/>
      <c r="R16" s="17"/>
      <c r="S16" s="21"/>
    </row>
    <row r="17" spans="1:19" ht="15.75" x14ac:dyDescent="0.25">
      <c r="A17" s="16">
        <v>7</v>
      </c>
      <c r="B17" s="17"/>
      <c r="C17" s="18">
        <v>0</v>
      </c>
      <c r="D17" s="18"/>
      <c r="E17" s="17">
        <v>1</v>
      </c>
      <c r="F17" s="34" t="s">
        <v>40</v>
      </c>
      <c r="G17" s="19"/>
      <c r="H17" s="17"/>
      <c r="I17" s="17"/>
      <c r="J17" s="17"/>
      <c r="K17" s="109" t="s">
        <v>41</v>
      </c>
      <c r="L17" s="17" t="s">
        <v>42</v>
      </c>
      <c r="M17" s="17" t="s">
        <v>43</v>
      </c>
      <c r="N17" s="17" t="s">
        <v>44</v>
      </c>
      <c r="O17" s="17"/>
      <c r="P17" s="17"/>
      <c r="Q17" s="17"/>
      <c r="R17" s="17"/>
      <c r="S17" s="21"/>
    </row>
    <row r="18" spans="1:19" ht="15.75" x14ac:dyDescent="0.25">
      <c r="A18" s="16">
        <v>8</v>
      </c>
      <c r="B18" s="17"/>
      <c r="C18" s="18"/>
      <c r="D18" s="18"/>
      <c r="E18" s="17"/>
      <c r="F18" s="35" t="s">
        <v>45</v>
      </c>
      <c r="G18" s="19"/>
      <c r="H18" s="17"/>
      <c r="I18" s="17"/>
      <c r="J18" s="17"/>
      <c r="K18" s="108" t="s">
        <v>41</v>
      </c>
      <c r="L18" s="17" t="s">
        <v>42</v>
      </c>
      <c r="M18" s="17" t="s">
        <v>43</v>
      </c>
      <c r="N18" s="17" t="s">
        <v>44</v>
      </c>
      <c r="O18" s="17"/>
      <c r="P18" s="17"/>
      <c r="Q18" s="17"/>
      <c r="R18" s="17"/>
      <c r="S18" s="21"/>
    </row>
    <row r="19" spans="1:19" ht="31.5" x14ac:dyDescent="0.25">
      <c r="A19" s="36">
        <v>9</v>
      </c>
      <c r="B19" s="18"/>
      <c r="C19" s="18">
        <v>1</v>
      </c>
      <c r="D19" s="18"/>
      <c r="E19" s="18">
        <v>0</v>
      </c>
      <c r="F19" s="37" t="s">
        <v>46</v>
      </c>
      <c r="G19" s="38"/>
      <c r="H19" s="18"/>
      <c r="I19" s="18"/>
      <c r="J19" s="17"/>
      <c r="K19" s="18"/>
      <c r="L19" s="18"/>
      <c r="M19" s="18"/>
      <c r="N19" s="18"/>
      <c r="O19" s="18"/>
      <c r="P19" s="104" t="s">
        <v>126</v>
      </c>
      <c r="Q19" s="18" t="s">
        <v>32</v>
      </c>
      <c r="R19" s="18" t="s">
        <v>28</v>
      </c>
      <c r="S19" s="39"/>
    </row>
    <row r="20" spans="1:19" ht="15.75" x14ac:dyDescent="0.25">
      <c r="A20" s="36">
        <v>10</v>
      </c>
      <c r="B20" s="18"/>
      <c r="C20" s="18"/>
      <c r="D20" s="18">
        <v>1</v>
      </c>
      <c r="E20" s="18">
        <v>0</v>
      </c>
      <c r="F20" s="37" t="s">
        <v>48</v>
      </c>
      <c r="G20" s="38"/>
      <c r="H20" s="18"/>
      <c r="I20" s="18"/>
      <c r="J20" s="18"/>
      <c r="K20" s="18"/>
      <c r="L20" s="18"/>
      <c r="M20" s="18"/>
      <c r="N20" s="18"/>
      <c r="O20" s="18"/>
      <c r="P20" s="104" t="s">
        <v>49</v>
      </c>
      <c r="Q20" s="18" t="s">
        <v>50</v>
      </c>
      <c r="R20" s="18" t="s">
        <v>28</v>
      </c>
      <c r="S20" s="39"/>
    </row>
    <row r="21" spans="1:19" ht="31.5" x14ac:dyDescent="0.25">
      <c r="A21" s="36">
        <v>11</v>
      </c>
      <c r="B21" s="18"/>
      <c r="C21" s="18"/>
      <c r="D21" s="18">
        <v>1</v>
      </c>
      <c r="E21" s="18">
        <v>0</v>
      </c>
      <c r="F21" s="37" t="s">
        <v>51</v>
      </c>
      <c r="G21" s="38"/>
      <c r="H21" s="18"/>
      <c r="I21" s="18"/>
      <c r="J21" s="18"/>
      <c r="K21" s="18"/>
      <c r="L21" s="18"/>
      <c r="M21" s="18"/>
      <c r="N21" s="18"/>
      <c r="O21" s="18"/>
      <c r="P21" s="104" t="s">
        <v>52</v>
      </c>
      <c r="Q21" s="18" t="s">
        <v>36</v>
      </c>
      <c r="R21" s="18" t="s">
        <v>28</v>
      </c>
      <c r="S21" s="39"/>
    </row>
    <row r="22" spans="1:19" ht="15" customHeight="1" x14ac:dyDescent="0.25">
      <c r="A22" s="40"/>
      <c r="B22" s="41"/>
      <c r="C22" s="42"/>
      <c r="D22" s="42"/>
      <c r="E22" s="41"/>
      <c r="F22" s="43"/>
      <c r="G22" s="140" t="s">
        <v>53</v>
      </c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1"/>
    </row>
    <row r="23" spans="1:19" ht="31.5" x14ac:dyDescent="0.25">
      <c r="A23" s="11">
        <v>12</v>
      </c>
      <c r="B23" s="12"/>
      <c r="C23" s="13"/>
      <c r="D23" s="13">
        <v>1</v>
      </c>
      <c r="E23" s="12">
        <v>0</v>
      </c>
      <c r="F23" s="44" t="s">
        <v>45</v>
      </c>
      <c r="G23" s="31"/>
      <c r="H23" s="12"/>
      <c r="I23" s="12"/>
      <c r="J23" s="12"/>
      <c r="K23" s="107" t="s">
        <v>54</v>
      </c>
      <c r="L23" s="12" t="s">
        <v>36</v>
      </c>
      <c r="M23" s="12" t="s">
        <v>43</v>
      </c>
      <c r="N23" s="12" t="s">
        <v>28</v>
      </c>
      <c r="O23" s="12"/>
      <c r="P23" s="12"/>
      <c r="Q23" s="12"/>
      <c r="R23" s="12"/>
      <c r="S23" s="15"/>
    </row>
    <row r="24" spans="1:19" ht="15" customHeight="1" x14ac:dyDescent="0.25">
      <c r="A24" s="45"/>
      <c r="B24" s="46"/>
      <c r="C24" s="46"/>
      <c r="D24" s="46"/>
      <c r="E24" s="46"/>
      <c r="F24" s="47"/>
      <c r="G24" s="162" t="s">
        <v>55</v>
      </c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4"/>
    </row>
    <row r="25" spans="1:19" ht="15.75" x14ac:dyDescent="0.25">
      <c r="A25" s="48">
        <v>13</v>
      </c>
      <c r="B25" s="49"/>
      <c r="C25" s="49"/>
      <c r="D25" s="49">
        <v>1</v>
      </c>
      <c r="E25" s="49">
        <v>0</v>
      </c>
      <c r="F25" s="44" t="s">
        <v>45</v>
      </c>
      <c r="G25" s="50"/>
      <c r="H25" s="49"/>
      <c r="I25" s="49"/>
      <c r="J25" s="49"/>
      <c r="K25" s="107" t="s">
        <v>47</v>
      </c>
      <c r="L25" s="49" t="s">
        <v>36</v>
      </c>
      <c r="M25" s="12" t="s">
        <v>43</v>
      </c>
      <c r="N25" s="12" t="s">
        <v>28</v>
      </c>
      <c r="O25" s="49"/>
      <c r="P25" s="49"/>
      <c r="Q25" s="49"/>
      <c r="R25" s="49"/>
      <c r="S25" s="51"/>
    </row>
    <row r="26" spans="1:19" ht="15" customHeight="1" x14ac:dyDescent="0.25">
      <c r="A26" s="40"/>
      <c r="B26" s="41"/>
      <c r="C26" s="42"/>
      <c r="D26" s="42"/>
      <c r="E26" s="41"/>
      <c r="F26" s="52"/>
      <c r="G26" s="140" t="s">
        <v>56</v>
      </c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3"/>
    </row>
    <row r="27" spans="1:19" ht="47.25" x14ac:dyDescent="0.25">
      <c r="A27" s="16">
        <v>14</v>
      </c>
      <c r="B27" s="17"/>
      <c r="C27" s="18">
        <v>0</v>
      </c>
      <c r="D27" s="18"/>
      <c r="E27" s="17">
        <v>1</v>
      </c>
      <c r="F27" s="53" t="s">
        <v>57</v>
      </c>
      <c r="G27" s="54"/>
      <c r="H27" s="17"/>
      <c r="I27" s="17"/>
      <c r="J27" s="17"/>
      <c r="K27" s="110" t="s">
        <v>58</v>
      </c>
      <c r="L27" s="17" t="s">
        <v>36</v>
      </c>
      <c r="M27" s="20" t="s">
        <v>43</v>
      </c>
      <c r="N27" s="20" t="s">
        <v>28</v>
      </c>
      <c r="O27" s="17"/>
      <c r="P27" s="17"/>
      <c r="Q27" s="17"/>
      <c r="R27" s="17"/>
      <c r="S27" s="21"/>
    </row>
    <row r="28" spans="1:19" ht="15.75" x14ac:dyDescent="0.25">
      <c r="A28" s="16">
        <v>15</v>
      </c>
      <c r="B28" s="56"/>
      <c r="C28" s="28">
        <v>1</v>
      </c>
      <c r="D28" s="28"/>
      <c r="E28" s="56">
        <v>0</v>
      </c>
      <c r="F28" s="57" t="s">
        <v>59</v>
      </c>
      <c r="G28" s="54"/>
      <c r="H28" s="17"/>
      <c r="I28" s="17"/>
      <c r="J28" s="33"/>
      <c r="K28" s="55"/>
      <c r="L28" s="17"/>
      <c r="M28" s="20"/>
      <c r="N28" s="20"/>
      <c r="O28" s="17"/>
      <c r="P28" s="105" t="s">
        <v>52</v>
      </c>
      <c r="Q28" s="17" t="s">
        <v>36</v>
      </c>
      <c r="R28" s="17" t="s">
        <v>28</v>
      </c>
      <c r="S28" s="21"/>
    </row>
    <row r="29" spans="1:19" ht="15.75" x14ac:dyDescent="0.25">
      <c r="A29" s="16">
        <v>16</v>
      </c>
      <c r="B29" s="56"/>
      <c r="C29" s="28"/>
      <c r="D29" s="28">
        <v>1</v>
      </c>
      <c r="E29" s="56">
        <v>0</v>
      </c>
      <c r="F29" s="91" t="s">
        <v>45</v>
      </c>
      <c r="G29" s="54"/>
      <c r="H29" s="17"/>
      <c r="I29" s="17"/>
      <c r="J29" s="17"/>
      <c r="K29" s="20"/>
      <c r="L29" s="17"/>
      <c r="M29" s="20"/>
      <c r="N29" s="20"/>
      <c r="O29" s="17"/>
      <c r="P29" s="113" t="s">
        <v>52</v>
      </c>
      <c r="Q29" s="17" t="s">
        <v>60</v>
      </c>
      <c r="R29" s="17" t="s">
        <v>28</v>
      </c>
      <c r="S29" s="21"/>
    </row>
    <row r="30" spans="1:19" ht="15.75" x14ac:dyDescent="0.25">
      <c r="A30" s="11">
        <v>17</v>
      </c>
      <c r="B30" s="12"/>
      <c r="C30" s="13"/>
      <c r="D30" s="13">
        <v>0</v>
      </c>
      <c r="E30" s="12">
        <v>1</v>
      </c>
      <c r="F30" s="58" t="s">
        <v>61</v>
      </c>
      <c r="G30" s="31"/>
      <c r="H30" s="12"/>
      <c r="I30" s="12"/>
      <c r="J30" s="12"/>
      <c r="K30" s="12"/>
      <c r="L30" s="12"/>
      <c r="M30" s="12"/>
      <c r="N30" s="12"/>
      <c r="O30" s="12"/>
      <c r="P30" s="106" t="s">
        <v>52</v>
      </c>
      <c r="Q30" s="12" t="s">
        <v>60</v>
      </c>
      <c r="R30" s="12" t="s">
        <v>28</v>
      </c>
      <c r="S30" s="15"/>
    </row>
    <row r="31" spans="1:19" ht="15" customHeight="1" x14ac:dyDescent="0.25">
      <c r="A31" s="40"/>
      <c r="B31" s="41"/>
      <c r="C31" s="42"/>
      <c r="D31" s="42"/>
      <c r="E31" s="41"/>
      <c r="F31" s="59"/>
      <c r="G31" s="140" t="s">
        <v>62</v>
      </c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2"/>
    </row>
    <row r="32" spans="1:19" ht="15.75" x14ac:dyDescent="0.25">
      <c r="A32" s="11">
        <v>18</v>
      </c>
      <c r="B32" s="12"/>
      <c r="C32" s="13"/>
      <c r="D32" s="13">
        <v>0</v>
      </c>
      <c r="E32" s="12">
        <v>1</v>
      </c>
      <c r="F32" s="92" t="s">
        <v>45</v>
      </c>
      <c r="G32" s="31"/>
      <c r="H32" s="12"/>
      <c r="I32" s="12"/>
      <c r="J32" s="12"/>
      <c r="K32" s="12"/>
      <c r="L32" s="12"/>
      <c r="M32" s="12"/>
      <c r="N32" s="12"/>
      <c r="O32" s="12"/>
      <c r="P32" s="114" t="s">
        <v>63</v>
      </c>
      <c r="Q32" s="12" t="s">
        <v>36</v>
      </c>
      <c r="R32" s="12" t="s">
        <v>44</v>
      </c>
      <c r="S32" s="15"/>
    </row>
    <row r="33" spans="1:19" ht="15" customHeight="1" x14ac:dyDescent="0.25">
      <c r="A33" s="40"/>
      <c r="B33" s="41"/>
      <c r="C33" s="42"/>
      <c r="D33" s="42"/>
      <c r="E33" s="41"/>
      <c r="F33" s="59"/>
      <c r="G33" s="140" t="s">
        <v>64</v>
      </c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3"/>
    </row>
    <row r="34" spans="1:19" ht="15.75" x14ac:dyDescent="0.25">
      <c r="A34" s="11">
        <v>19</v>
      </c>
      <c r="B34" s="12"/>
      <c r="C34" s="13"/>
      <c r="D34" s="13"/>
      <c r="E34" s="12"/>
      <c r="F34" s="92" t="s">
        <v>45</v>
      </c>
      <c r="G34" s="31"/>
      <c r="H34" s="12"/>
      <c r="I34" s="12"/>
      <c r="J34" s="12"/>
      <c r="K34" s="12"/>
      <c r="L34" s="12"/>
      <c r="M34" s="12"/>
      <c r="N34" s="12"/>
      <c r="O34" s="12"/>
      <c r="P34" s="114" t="s">
        <v>52</v>
      </c>
      <c r="Q34" s="12" t="s">
        <v>50</v>
      </c>
      <c r="R34" s="12" t="s">
        <v>28</v>
      </c>
      <c r="S34" s="15" t="s">
        <v>124</v>
      </c>
    </row>
    <row r="35" spans="1:19" ht="15" customHeight="1" x14ac:dyDescent="0.25">
      <c r="A35" s="40"/>
      <c r="B35" s="41"/>
      <c r="C35" s="42"/>
      <c r="D35" s="42"/>
      <c r="E35" s="41"/>
      <c r="F35" s="59"/>
      <c r="G35" s="140" t="s">
        <v>65</v>
      </c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2"/>
    </row>
    <row r="36" spans="1:19" ht="15.75" x14ac:dyDescent="0.25">
      <c r="A36" s="16">
        <v>20</v>
      </c>
      <c r="B36" s="17"/>
      <c r="C36" s="18"/>
      <c r="D36" s="18">
        <v>1</v>
      </c>
      <c r="E36" s="17">
        <v>0</v>
      </c>
      <c r="F36" s="37" t="s">
        <v>66</v>
      </c>
      <c r="G36" s="19"/>
      <c r="H36" s="17"/>
      <c r="I36" s="17"/>
      <c r="J36" s="17"/>
      <c r="K36" s="17"/>
      <c r="L36" s="17"/>
      <c r="M36" s="17"/>
      <c r="N36" s="17"/>
      <c r="O36" s="17"/>
      <c r="P36" s="104" t="s">
        <v>67</v>
      </c>
      <c r="Q36" s="17"/>
      <c r="R36" s="17" t="s">
        <v>68</v>
      </c>
      <c r="S36" s="21"/>
    </row>
    <row r="37" spans="1:19" ht="15.75" x14ac:dyDescent="0.25">
      <c r="A37" s="16">
        <v>21</v>
      </c>
      <c r="B37" s="17"/>
      <c r="C37" s="18"/>
      <c r="D37" s="18">
        <v>1</v>
      </c>
      <c r="E37" s="17">
        <v>0</v>
      </c>
      <c r="F37" s="37" t="s">
        <v>69</v>
      </c>
      <c r="G37" s="19"/>
      <c r="H37" s="17"/>
      <c r="I37" s="17"/>
      <c r="J37" s="17"/>
      <c r="K37" s="17"/>
      <c r="L37" s="17"/>
      <c r="M37" s="17"/>
      <c r="N37" s="17"/>
      <c r="O37" s="17"/>
      <c r="P37" s="104" t="s">
        <v>70</v>
      </c>
      <c r="Q37" s="17" t="s">
        <v>36</v>
      </c>
      <c r="R37" s="17" t="s">
        <v>71</v>
      </c>
      <c r="S37" s="21"/>
    </row>
    <row r="38" spans="1:19" ht="15.75" x14ac:dyDescent="0.25">
      <c r="A38" s="16">
        <v>22</v>
      </c>
      <c r="B38" s="17"/>
      <c r="C38" s="18"/>
      <c r="D38" s="18">
        <v>1</v>
      </c>
      <c r="E38" s="17">
        <v>0</v>
      </c>
      <c r="F38" s="37" t="s">
        <v>72</v>
      </c>
      <c r="G38" s="19"/>
      <c r="H38" s="17"/>
      <c r="I38" s="17"/>
      <c r="J38" s="17"/>
      <c r="K38" s="17"/>
      <c r="L38" s="17"/>
      <c r="M38" s="17"/>
      <c r="N38" s="17"/>
      <c r="O38" s="17"/>
      <c r="P38" s="104" t="s">
        <v>70</v>
      </c>
      <c r="Q38" s="17" t="s">
        <v>36</v>
      </c>
      <c r="R38" s="17" t="s">
        <v>71</v>
      </c>
      <c r="S38" s="21"/>
    </row>
    <row r="39" spans="1:19" ht="15.75" x14ac:dyDescent="0.25">
      <c r="A39" s="16">
        <v>23</v>
      </c>
      <c r="B39" s="17"/>
      <c r="C39" s="18"/>
      <c r="D39" s="18"/>
      <c r="E39" s="17"/>
      <c r="F39" s="37" t="s">
        <v>73</v>
      </c>
      <c r="G39" s="19"/>
      <c r="H39" s="17"/>
      <c r="I39" s="17"/>
      <c r="J39" s="17"/>
      <c r="K39" s="17"/>
      <c r="L39" s="17"/>
      <c r="M39" s="17"/>
      <c r="N39" s="17"/>
      <c r="O39" s="17"/>
      <c r="P39" s="104" t="s">
        <v>70</v>
      </c>
      <c r="Q39" s="17" t="s">
        <v>60</v>
      </c>
      <c r="R39" s="17" t="s">
        <v>71</v>
      </c>
      <c r="S39" s="21"/>
    </row>
    <row r="40" spans="1:19" ht="15.75" x14ac:dyDescent="0.25">
      <c r="A40" s="16">
        <v>24</v>
      </c>
      <c r="B40" s="17"/>
      <c r="C40" s="18"/>
      <c r="D40" s="18">
        <v>1</v>
      </c>
      <c r="E40" s="17">
        <v>0</v>
      </c>
      <c r="F40" s="37" t="s">
        <v>74</v>
      </c>
      <c r="G40" s="19"/>
      <c r="H40" s="17"/>
      <c r="I40" s="17"/>
      <c r="J40" s="17"/>
      <c r="K40" s="17"/>
      <c r="L40" s="17"/>
      <c r="M40" s="17"/>
      <c r="N40" s="17"/>
      <c r="O40" s="17"/>
      <c r="P40" s="104" t="s">
        <v>70</v>
      </c>
      <c r="Q40" s="17" t="s">
        <v>75</v>
      </c>
      <c r="R40" s="17" t="s">
        <v>71</v>
      </c>
      <c r="S40" s="21"/>
    </row>
    <row r="41" spans="1:19" ht="15" customHeight="1" x14ac:dyDescent="0.25">
      <c r="A41" s="40"/>
      <c r="B41" s="41"/>
      <c r="C41" s="42"/>
      <c r="D41" s="42"/>
      <c r="E41" s="41"/>
      <c r="F41" s="60"/>
      <c r="G41" s="140" t="s">
        <v>76</v>
      </c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2"/>
    </row>
    <row r="42" spans="1:19" ht="15.75" x14ac:dyDescent="0.25">
      <c r="A42" s="11">
        <v>25</v>
      </c>
      <c r="B42" s="12"/>
      <c r="C42" s="13"/>
      <c r="D42" s="13">
        <v>1</v>
      </c>
      <c r="E42" s="12">
        <v>0</v>
      </c>
      <c r="F42" s="115" t="s">
        <v>77</v>
      </c>
      <c r="G42" s="31"/>
      <c r="H42" s="12"/>
      <c r="I42" s="12"/>
      <c r="J42" s="12"/>
      <c r="K42" s="12"/>
      <c r="L42" s="12"/>
      <c r="M42" s="12"/>
      <c r="N42" s="12"/>
      <c r="O42" s="12"/>
      <c r="P42" s="116" t="s">
        <v>125</v>
      </c>
      <c r="Q42" s="12" t="s">
        <v>60</v>
      </c>
      <c r="R42" s="17" t="s">
        <v>71</v>
      </c>
      <c r="S42" s="15"/>
    </row>
    <row r="43" spans="1:19" ht="15" customHeight="1" x14ac:dyDescent="0.25">
      <c r="A43" s="40"/>
      <c r="B43" s="41"/>
      <c r="C43" s="42"/>
      <c r="D43" s="42"/>
      <c r="E43" s="41"/>
      <c r="F43" s="60"/>
      <c r="G43" s="140" t="s">
        <v>78</v>
      </c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2"/>
    </row>
    <row r="44" spans="1:19" ht="15.75" x14ac:dyDescent="0.25">
      <c r="A44" s="61">
        <v>26</v>
      </c>
      <c r="B44" s="62"/>
      <c r="C44" s="63"/>
      <c r="D44" s="63"/>
      <c r="E44" s="62"/>
      <c r="F44" s="64" t="s">
        <v>79</v>
      </c>
      <c r="G44" s="65"/>
      <c r="H44" s="12"/>
      <c r="I44" s="12"/>
      <c r="J44" s="66"/>
      <c r="K44" s="111" t="s">
        <v>47</v>
      </c>
      <c r="L44" s="12" t="s">
        <v>36</v>
      </c>
      <c r="M44" s="12" t="s">
        <v>43</v>
      </c>
      <c r="N44" s="12" t="s">
        <v>28</v>
      </c>
      <c r="O44" s="12"/>
      <c r="P44" s="12"/>
      <c r="Q44" s="12"/>
      <c r="R44" s="12"/>
      <c r="S44" s="15"/>
    </row>
    <row r="45" spans="1:19" ht="15.75" x14ac:dyDescent="0.25">
      <c r="A45" s="11">
        <v>27</v>
      </c>
      <c r="B45" s="12"/>
      <c r="C45" s="13">
        <v>1</v>
      </c>
      <c r="D45" s="13"/>
      <c r="E45" s="12">
        <v>0</v>
      </c>
      <c r="F45" s="64" t="s">
        <v>80</v>
      </c>
      <c r="G45" s="65"/>
      <c r="H45" s="12"/>
      <c r="I45" s="12"/>
      <c r="J45" s="66"/>
      <c r="K45" s="111" t="s">
        <v>81</v>
      </c>
      <c r="L45" s="12" t="s">
        <v>36</v>
      </c>
      <c r="M45" s="12" t="s">
        <v>37</v>
      </c>
      <c r="N45" s="12" t="s">
        <v>28</v>
      </c>
      <c r="O45" s="12"/>
      <c r="P45" s="12"/>
      <c r="Q45" s="12"/>
      <c r="R45" s="12"/>
      <c r="S45" s="15"/>
    </row>
    <row r="46" spans="1:19" ht="15" customHeight="1" x14ac:dyDescent="0.25">
      <c r="A46" s="40"/>
      <c r="B46" s="41"/>
      <c r="C46" s="42"/>
      <c r="D46" s="42"/>
      <c r="E46" s="41"/>
      <c r="F46" s="60"/>
      <c r="G46" s="140" t="s">
        <v>82</v>
      </c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9"/>
    </row>
    <row r="47" spans="1:19" ht="15.75" x14ac:dyDescent="0.25">
      <c r="A47" s="67">
        <v>28</v>
      </c>
      <c r="B47" s="68"/>
      <c r="C47" s="69">
        <v>1</v>
      </c>
      <c r="D47" s="69"/>
      <c r="E47" s="68">
        <v>0</v>
      </c>
      <c r="F47" s="70" t="s">
        <v>83</v>
      </c>
      <c r="G47" s="71"/>
      <c r="H47" s="68"/>
      <c r="I47" s="68"/>
      <c r="J47" s="72"/>
      <c r="K47" s="112" t="s">
        <v>47</v>
      </c>
      <c r="L47" s="68" t="s">
        <v>36</v>
      </c>
      <c r="M47" s="68" t="s">
        <v>43</v>
      </c>
      <c r="N47" s="68" t="s">
        <v>28</v>
      </c>
      <c r="O47" s="68"/>
      <c r="P47" s="68"/>
      <c r="Q47" s="68"/>
      <c r="R47" s="68"/>
      <c r="S47" s="73"/>
    </row>
    <row r="48" spans="1:19" ht="15" customHeight="1" x14ac:dyDescent="0.25">
      <c r="A48" s="40"/>
      <c r="B48" s="41"/>
      <c r="C48" s="42"/>
      <c r="D48" s="42"/>
      <c r="E48" s="41"/>
      <c r="F48" s="60"/>
      <c r="G48" s="140" t="s">
        <v>84</v>
      </c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2"/>
    </row>
    <row r="49" spans="1:19" ht="15.75" x14ac:dyDescent="0.25">
      <c r="A49" s="11">
        <v>29</v>
      </c>
      <c r="B49" s="12"/>
      <c r="C49" s="13">
        <v>1</v>
      </c>
      <c r="D49" s="13"/>
      <c r="E49" s="12">
        <v>0</v>
      </c>
      <c r="F49" s="64" t="s">
        <v>85</v>
      </c>
      <c r="G49" s="31"/>
      <c r="H49" s="12"/>
      <c r="I49" s="12"/>
      <c r="J49" s="66"/>
      <c r="K49" s="111" t="s">
        <v>86</v>
      </c>
      <c r="L49" s="12" t="s">
        <v>42</v>
      </c>
      <c r="M49" s="12" t="s">
        <v>43</v>
      </c>
      <c r="N49" s="12" t="s">
        <v>44</v>
      </c>
      <c r="O49" s="12"/>
      <c r="P49" s="12"/>
      <c r="Q49" s="12"/>
      <c r="R49" s="12"/>
      <c r="S49" s="15"/>
    </row>
    <row r="50" spans="1:19" ht="15.75" x14ac:dyDescent="0.25">
      <c r="A50" s="16">
        <v>30</v>
      </c>
      <c r="B50" s="12"/>
      <c r="C50" s="13"/>
      <c r="D50" s="13">
        <v>1</v>
      </c>
      <c r="E50" s="12">
        <v>0</v>
      </c>
      <c r="F50" s="57" t="s">
        <v>87</v>
      </c>
      <c r="G50" s="19"/>
      <c r="H50" s="17"/>
      <c r="I50" s="17"/>
      <c r="J50" s="17"/>
      <c r="K50" s="17"/>
      <c r="L50" s="17"/>
      <c r="M50" s="17"/>
      <c r="N50" s="17"/>
      <c r="O50" s="17"/>
      <c r="P50" s="104" t="s">
        <v>52</v>
      </c>
      <c r="Q50" s="17" t="s">
        <v>32</v>
      </c>
      <c r="R50" s="17" t="s">
        <v>28</v>
      </c>
      <c r="S50" s="21"/>
    </row>
    <row r="51" spans="1:19" ht="15" customHeight="1" x14ac:dyDescent="0.25">
      <c r="A51" s="40"/>
      <c r="B51" s="41"/>
      <c r="C51" s="42"/>
      <c r="D51" s="42"/>
      <c r="E51" s="41"/>
      <c r="F51" s="60"/>
      <c r="G51" s="140" t="s">
        <v>88</v>
      </c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2"/>
    </row>
    <row r="52" spans="1:19" ht="15.75" x14ac:dyDescent="0.25">
      <c r="A52" s="16">
        <v>31</v>
      </c>
      <c r="B52" s="17"/>
      <c r="C52" s="18"/>
      <c r="D52" s="18">
        <v>1</v>
      </c>
      <c r="E52" s="17">
        <v>0</v>
      </c>
      <c r="F52" s="57" t="s">
        <v>89</v>
      </c>
      <c r="G52" s="19"/>
      <c r="H52" s="17"/>
      <c r="I52" s="17"/>
      <c r="J52" s="17"/>
      <c r="K52" s="17"/>
      <c r="L52" s="17"/>
      <c r="M52" s="17"/>
      <c r="N52" s="17"/>
      <c r="O52" s="17"/>
      <c r="P52" s="104" t="s">
        <v>90</v>
      </c>
      <c r="Q52" s="17"/>
      <c r="R52" s="17" t="s">
        <v>44</v>
      </c>
      <c r="S52" s="21"/>
    </row>
    <row r="53" spans="1:19" ht="15" customHeight="1" x14ac:dyDescent="0.25">
      <c r="A53" s="40"/>
      <c r="B53" s="41"/>
      <c r="C53" s="42"/>
      <c r="D53" s="42"/>
      <c r="E53" s="41"/>
      <c r="F53" s="60"/>
      <c r="G53" s="140" t="s">
        <v>91</v>
      </c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2"/>
    </row>
    <row r="54" spans="1:19" ht="31.5" x14ac:dyDescent="0.25">
      <c r="A54" s="16">
        <v>32</v>
      </c>
      <c r="B54" s="17"/>
      <c r="C54" s="18"/>
      <c r="D54" s="18">
        <v>1</v>
      </c>
      <c r="E54" s="17">
        <v>0</v>
      </c>
      <c r="F54" s="93" t="s">
        <v>92</v>
      </c>
      <c r="G54" s="19"/>
      <c r="H54" s="17"/>
      <c r="I54" s="17"/>
      <c r="J54" s="17"/>
      <c r="K54" s="20"/>
      <c r="L54" s="17"/>
      <c r="M54" s="20"/>
      <c r="N54" s="20"/>
      <c r="O54" s="17"/>
      <c r="P54" s="117" t="s">
        <v>93</v>
      </c>
      <c r="Q54" s="17"/>
      <c r="R54" s="17" t="s">
        <v>94</v>
      </c>
      <c r="S54" s="21"/>
    </row>
    <row r="55" spans="1:19" ht="31.5" x14ac:dyDescent="0.25">
      <c r="A55" s="16">
        <v>33</v>
      </c>
      <c r="B55" s="17"/>
      <c r="C55" s="18"/>
      <c r="D55" s="18"/>
      <c r="E55" s="17"/>
      <c r="F55" s="93" t="s">
        <v>95</v>
      </c>
      <c r="G55" s="19"/>
      <c r="H55" s="17"/>
      <c r="I55" s="17"/>
      <c r="J55" s="17"/>
      <c r="K55" s="20"/>
      <c r="L55" s="17"/>
      <c r="M55" s="20"/>
      <c r="N55" s="20"/>
      <c r="O55" s="17"/>
      <c r="P55" s="117" t="s">
        <v>93</v>
      </c>
      <c r="Q55" s="17"/>
      <c r="R55" s="17" t="s">
        <v>94</v>
      </c>
      <c r="S55" s="21"/>
    </row>
    <row r="56" spans="1:19" ht="15" customHeight="1" x14ac:dyDescent="0.25">
      <c r="A56" s="40"/>
      <c r="B56" s="41"/>
      <c r="C56" s="42"/>
      <c r="D56" s="42"/>
      <c r="E56" s="41"/>
      <c r="F56" s="60"/>
      <c r="G56" s="140" t="s">
        <v>96</v>
      </c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2"/>
    </row>
    <row r="57" spans="1:19" ht="31.5" x14ac:dyDescent="0.25">
      <c r="A57" s="16">
        <v>34</v>
      </c>
      <c r="B57" s="17"/>
      <c r="C57" s="18"/>
      <c r="D57" s="18">
        <v>0</v>
      </c>
      <c r="E57" s="17">
        <v>1</v>
      </c>
      <c r="F57" s="93" t="s">
        <v>97</v>
      </c>
      <c r="G57" s="19"/>
      <c r="H57" s="17"/>
      <c r="I57" s="17"/>
      <c r="J57" s="17"/>
      <c r="K57" s="20"/>
      <c r="L57" s="17"/>
      <c r="M57" s="20"/>
      <c r="N57" s="20"/>
      <c r="O57" s="17"/>
      <c r="P57" s="117" t="s">
        <v>98</v>
      </c>
      <c r="Q57" s="17"/>
      <c r="R57" s="17" t="s">
        <v>94</v>
      </c>
      <c r="S57" s="21"/>
    </row>
    <row r="58" spans="1:19" ht="31.5" x14ac:dyDescent="0.25">
      <c r="A58" s="40">
        <v>35</v>
      </c>
      <c r="B58" s="41"/>
      <c r="C58" s="42"/>
      <c r="D58" s="42"/>
      <c r="E58" s="41"/>
      <c r="F58" s="93" t="s">
        <v>99</v>
      </c>
      <c r="G58" s="19"/>
      <c r="H58" s="17"/>
      <c r="I58" s="17"/>
      <c r="J58" s="17"/>
      <c r="K58" s="20"/>
      <c r="L58" s="17"/>
      <c r="M58" s="20"/>
      <c r="N58" s="20"/>
      <c r="O58" s="17"/>
      <c r="P58" s="117" t="s">
        <v>98</v>
      </c>
      <c r="Q58" s="17"/>
      <c r="R58" s="17" t="s">
        <v>94</v>
      </c>
      <c r="S58" s="21"/>
    </row>
    <row r="59" spans="1:19" ht="15.75" x14ac:dyDescent="0.25">
      <c r="A59" s="22"/>
      <c r="B59" s="23"/>
      <c r="C59" s="24"/>
      <c r="D59" s="24"/>
      <c r="E59" s="23"/>
      <c r="F59" s="23"/>
      <c r="G59" s="146" t="s">
        <v>100</v>
      </c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8"/>
    </row>
    <row r="60" spans="1:19" ht="16.5" thickBot="1" x14ac:dyDescent="0.3">
      <c r="A60" s="126">
        <v>36</v>
      </c>
      <c r="B60" s="56"/>
      <c r="C60" s="28"/>
      <c r="D60" s="28">
        <v>60</v>
      </c>
      <c r="E60" s="56">
        <v>0</v>
      </c>
      <c r="F60" s="121" t="s">
        <v>101</v>
      </c>
      <c r="G60" s="122"/>
      <c r="H60" s="56"/>
      <c r="I60" s="56"/>
      <c r="J60" s="56"/>
      <c r="K60" s="123"/>
      <c r="L60" s="56"/>
      <c r="M60" s="123"/>
      <c r="N60" s="123"/>
      <c r="O60" s="56"/>
      <c r="P60" s="124">
        <v>75</v>
      </c>
      <c r="Q60" s="56"/>
      <c r="R60" s="56"/>
      <c r="S60" s="125"/>
    </row>
    <row r="61" spans="1:19" ht="16.5" thickBot="1" x14ac:dyDescent="0.3">
      <c r="A61" s="119">
        <v>37</v>
      </c>
      <c r="B61" s="74"/>
      <c r="C61" s="75"/>
      <c r="D61" s="75"/>
      <c r="E61" s="74"/>
      <c r="F61" s="131"/>
      <c r="G61" s="118" t="s">
        <v>102</v>
      </c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30"/>
    </row>
    <row r="62" spans="1:19" ht="16.5" thickBot="1" x14ac:dyDescent="0.3">
      <c r="A62" s="127">
        <v>38</v>
      </c>
      <c r="B62" s="128"/>
      <c r="C62" s="129"/>
      <c r="D62" s="129"/>
      <c r="E62" s="128"/>
      <c r="F62" s="131"/>
      <c r="G62" s="118" t="s">
        <v>103</v>
      </c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30"/>
    </row>
    <row r="63" spans="1:19" ht="74.45" customHeight="1" x14ac:dyDescent="0.25">
      <c r="A63" s="76"/>
      <c r="B63" s="76"/>
      <c r="C63" s="77"/>
      <c r="D63" s="77"/>
      <c r="E63" s="76"/>
      <c r="F63" s="78"/>
      <c r="G63" s="79"/>
      <c r="H63" s="76"/>
      <c r="I63" s="76"/>
      <c r="J63" s="76"/>
      <c r="K63" s="80"/>
      <c r="L63" s="76"/>
      <c r="M63" s="80"/>
      <c r="N63" s="80"/>
      <c r="O63" s="76"/>
      <c r="P63" s="76"/>
      <c r="Q63" s="76"/>
      <c r="R63" s="76"/>
      <c r="S63" s="76"/>
    </row>
    <row r="64" spans="1:19" ht="15.6" customHeight="1" x14ac:dyDescent="0.25">
      <c r="A64" s="81"/>
      <c r="B64" s="81"/>
      <c r="C64" s="82"/>
      <c r="D64" s="82"/>
      <c r="E64" s="81"/>
      <c r="F64" s="135" t="s">
        <v>104</v>
      </c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76"/>
      <c r="R64" s="76"/>
      <c r="S64" s="76"/>
    </row>
    <row r="65" spans="1:19" ht="20.45" customHeight="1" x14ac:dyDescent="0.25">
      <c r="A65" s="81"/>
      <c r="B65" s="81"/>
      <c r="C65" s="82"/>
      <c r="D65" s="82"/>
      <c r="E65" s="81"/>
      <c r="F65" s="145" t="s">
        <v>105</v>
      </c>
      <c r="G65" s="145"/>
      <c r="H65" s="86" t="s">
        <v>106</v>
      </c>
      <c r="I65" s="86" t="s">
        <v>107</v>
      </c>
      <c r="J65" s="86" t="s">
        <v>108</v>
      </c>
      <c r="K65" s="76"/>
      <c r="L65" s="76"/>
      <c r="M65" s="76"/>
      <c r="N65" s="76"/>
      <c r="O65" s="76"/>
      <c r="P65" s="76"/>
      <c r="Q65" s="76"/>
      <c r="R65" s="76"/>
      <c r="S65" s="76"/>
    </row>
    <row r="66" spans="1:19" ht="15" customHeight="1" x14ac:dyDescent="0.25">
      <c r="A66" s="83"/>
      <c r="B66" s="83"/>
      <c r="C66" s="84"/>
      <c r="D66" s="84"/>
      <c r="E66" s="83"/>
      <c r="F66" s="137" t="s">
        <v>109</v>
      </c>
      <c r="G66" s="137"/>
      <c r="H66" s="86">
        <v>2</v>
      </c>
      <c r="I66" s="86">
        <v>0</v>
      </c>
      <c r="J66" s="86">
        <f>H66+I66</f>
        <v>2</v>
      </c>
      <c r="K66" s="79"/>
      <c r="L66" s="79"/>
      <c r="M66" s="133"/>
      <c r="N66" s="133"/>
      <c r="O66" s="79"/>
      <c r="P66" s="1"/>
      <c r="Q66" s="1"/>
      <c r="R66" s="1"/>
      <c r="S66" s="79"/>
    </row>
    <row r="67" spans="1:19" ht="15" customHeight="1" x14ac:dyDescent="0.25">
      <c r="A67" s="83"/>
      <c r="B67" s="83"/>
      <c r="C67" s="84"/>
      <c r="D67" s="84"/>
      <c r="E67" s="83"/>
      <c r="F67" s="137" t="s">
        <v>110</v>
      </c>
      <c r="G67" s="137"/>
      <c r="H67" s="85">
        <v>0</v>
      </c>
      <c r="I67" s="85">
        <v>0</v>
      </c>
      <c r="J67" s="86">
        <f t="shared" ref="J67:J76" si="0">H67+I67</f>
        <v>0</v>
      </c>
      <c r="K67" s="79"/>
      <c r="L67" s="79"/>
      <c r="M67" s="133"/>
      <c r="N67" s="133"/>
      <c r="O67" s="79"/>
      <c r="P67" s="94"/>
      <c r="Q67" s="94"/>
      <c r="R67" s="94"/>
      <c r="S67" s="79"/>
    </row>
    <row r="68" spans="1:19" ht="15" customHeight="1" x14ac:dyDescent="0.25">
      <c r="A68" s="83"/>
      <c r="B68" s="83"/>
      <c r="C68" s="84"/>
      <c r="D68" s="84"/>
      <c r="E68" s="83"/>
      <c r="F68" s="137" t="s">
        <v>111</v>
      </c>
      <c r="G68" s="137"/>
      <c r="H68" s="85">
        <v>1</v>
      </c>
      <c r="I68" s="85">
        <v>0</v>
      </c>
      <c r="J68" s="86">
        <f t="shared" si="0"/>
        <v>1</v>
      </c>
      <c r="K68" s="79"/>
      <c r="L68" s="79"/>
      <c r="M68" s="133"/>
      <c r="N68" s="133"/>
      <c r="O68" s="79"/>
      <c r="P68" s="94"/>
      <c r="Q68" s="94"/>
      <c r="R68" s="94"/>
      <c r="S68" s="79"/>
    </row>
    <row r="69" spans="1:19" ht="15" customHeight="1" x14ac:dyDescent="0.25">
      <c r="A69" s="83"/>
      <c r="B69" s="83"/>
      <c r="C69" s="84"/>
      <c r="D69" s="84"/>
      <c r="E69" s="83"/>
      <c r="F69" s="137" t="s">
        <v>112</v>
      </c>
      <c r="G69" s="137"/>
      <c r="H69" s="85">
        <v>8</v>
      </c>
      <c r="I69" s="85">
        <v>3</v>
      </c>
      <c r="J69" s="86">
        <f t="shared" si="0"/>
        <v>11</v>
      </c>
      <c r="K69" s="79"/>
      <c r="L69" s="79"/>
      <c r="M69" s="79"/>
      <c r="N69" s="76"/>
      <c r="O69" s="79"/>
      <c r="P69" s="94"/>
      <c r="Q69" s="94"/>
      <c r="R69" s="94"/>
      <c r="S69" s="79"/>
    </row>
    <row r="70" spans="1:19" ht="15" customHeight="1" x14ac:dyDescent="0.25">
      <c r="A70" s="83"/>
      <c r="B70" s="83"/>
      <c r="C70" s="84"/>
      <c r="D70" s="84"/>
      <c r="E70" s="83"/>
      <c r="F70" s="137" t="s">
        <v>113</v>
      </c>
      <c r="G70" s="137"/>
      <c r="H70" s="85">
        <v>0</v>
      </c>
      <c r="I70" s="85">
        <v>0</v>
      </c>
      <c r="J70" s="86">
        <f t="shared" si="0"/>
        <v>0</v>
      </c>
      <c r="K70" s="79"/>
      <c r="L70" s="79"/>
      <c r="M70" s="79"/>
      <c r="N70" s="79"/>
      <c r="O70" s="79"/>
      <c r="P70" s="94"/>
      <c r="Q70" s="94"/>
      <c r="R70" s="94"/>
      <c r="S70" s="79"/>
    </row>
    <row r="71" spans="1:19" ht="15" customHeight="1" x14ac:dyDescent="0.25">
      <c r="A71" s="83"/>
      <c r="B71" s="83"/>
      <c r="C71" s="84"/>
      <c r="D71" s="84"/>
      <c r="E71" s="83"/>
      <c r="F71" s="137" t="s">
        <v>114</v>
      </c>
      <c r="G71" s="137"/>
      <c r="H71" s="85">
        <v>13</v>
      </c>
      <c r="I71" s="85">
        <v>2.5</v>
      </c>
      <c r="J71" s="86">
        <f t="shared" si="0"/>
        <v>15.5</v>
      </c>
      <c r="K71" s="79"/>
      <c r="L71" s="79"/>
      <c r="M71" s="79"/>
      <c r="N71" s="79"/>
      <c r="O71" s="79"/>
      <c r="P71" s="94"/>
      <c r="Q71" s="94"/>
      <c r="R71" s="94"/>
      <c r="S71" s="79"/>
    </row>
    <row r="72" spans="1:19" ht="32.450000000000003" customHeight="1" x14ac:dyDescent="0.25">
      <c r="A72" s="83"/>
      <c r="B72" s="83"/>
      <c r="C72" s="84"/>
      <c r="D72" s="84"/>
      <c r="E72" s="83"/>
      <c r="F72" s="137" t="s">
        <v>115</v>
      </c>
      <c r="G72" s="137"/>
      <c r="H72" s="86">
        <f>SUM(H67:H71)</f>
        <v>22</v>
      </c>
      <c r="I72" s="86">
        <f>I67+I68+I69+I70+I71</f>
        <v>5.5</v>
      </c>
      <c r="J72" s="86">
        <f t="shared" si="0"/>
        <v>27.5</v>
      </c>
      <c r="K72" s="79"/>
      <c r="L72" s="79"/>
      <c r="M72" s="79"/>
      <c r="N72" s="79"/>
      <c r="O72" s="79"/>
      <c r="P72" s="1"/>
      <c r="Q72" s="1"/>
      <c r="R72" s="1"/>
      <c r="S72" s="79"/>
    </row>
    <row r="73" spans="1:19" ht="112.15" customHeight="1" x14ac:dyDescent="0.25">
      <c r="A73" s="83"/>
      <c r="B73" s="83"/>
      <c r="C73" s="84"/>
      <c r="D73" s="84"/>
      <c r="E73" s="83"/>
      <c r="F73" s="137" t="s">
        <v>116</v>
      </c>
      <c r="G73" s="137"/>
      <c r="H73" s="86">
        <v>0</v>
      </c>
      <c r="I73" s="86">
        <v>0</v>
      </c>
      <c r="J73" s="86">
        <f t="shared" si="0"/>
        <v>0</v>
      </c>
      <c r="K73" s="79"/>
      <c r="L73" s="79"/>
      <c r="M73" s="79"/>
      <c r="N73" s="79"/>
      <c r="O73" s="79"/>
      <c r="P73" s="1"/>
      <c r="Q73" s="1"/>
      <c r="R73" s="1"/>
      <c r="S73" s="79"/>
    </row>
    <row r="74" spans="1:19" ht="113.45" customHeight="1" x14ac:dyDescent="0.25">
      <c r="A74" s="81"/>
      <c r="B74" s="81"/>
      <c r="C74" s="82"/>
      <c r="D74" s="82"/>
      <c r="E74" s="81"/>
      <c r="F74" s="137" t="s">
        <v>117</v>
      </c>
      <c r="G74" s="137"/>
      <c r="H74" s="86">
        <v>70</v>
      </c>
      <c r="I74" s="86">
        <v>9</v>
      </c>
      <c r="J74" s="86">
        <f t="shared" si="0"/>
        <v>79</v>
      </c>
      <c r="K74" s="76"/>
      <c r="L74" s="76"/>
      <c r="M74" s="76"/>
      <c r="N74" s="76"/>
      <c r="O74" s="76"/>
      <c r="P74" s="1"/>
      <c r="Q74" s="1"/>
      <c r="R74" s="1"/>
      <c r="S74" s="76"/>
    </row>
    <row r="75" spans="1:19" ht="15" customHeight="1" x14ac:dyDescent="0.25">
      <c r="A75" s="165"/>
      <c r="B75" s="165"/>
      <c r="C75" s="165"/>
      <c r="D75" s="165"/>
      <c r="E75" s="165"/>
      <c r="F75" s="166" t="s">
        <v>123</v>
      </c>
      <c r="G75" s="167"/>
      <c r="H75" s="90">
        <v>1</v>
      </c>
      <c r="I75" s="90">
        <v>0</v>
      </c>
      <c r="J75" s="86">
        <f t="shared" si="0"/>
        <v>1</v>
      </c>
      <c r="K75" s="76"/>
      <c r="L75" s="76"/>
      <c r="M75" s="76"/>
      <c r="N75" s="133"/>
      <c r="O75" s="133"/>
      <c r="P75" s="95"/>
      <c r="Q75" s="95"/>
      <c r="R75" s="95"/>
      <c r="S75" s="76"/>
    </row>
    <row r="76" spans="1:19" ht="30.6" customHeight="1" x14ac:dyDescent="0.25">
      <c r="A76" s="81"/>
      <c r="B76" s="81"/>
      <c r="C76" s="82"/>
      <c r="D76" s="82"/>
      <c r="E76" s="81"/>
      <c r="F76" s="137" t="s">
        <v>115</v>
      </c>
      <c r="G76" s="137"/>
      <c r="H76" s="86">
        <f>H66+H74+H72+H75</f>
        <v>95</v>
      </c>
      <c r="I76" s="86">
        <f>I72+I74</f>
        <v>14.5</v>
      </c>
      <c r="J76" s="86">
        <f t="shared" si="0"/>
        <v>109.5</v>
      </c>
      <c r="K76" s="76"/>
      <c r="L76" s="76"/>
      <c r="M76" s="76"/>
      <c r="N76" s="76"/>
      <c r="O76" s="76"/>
      <c r="P76" s="76"/>
      <c r="Q76" s="76"/>
      <c r="R76" s="76"/>
      <c r="S76" s="76"/>
    </row>
    <row r="77" spans="1:19" ht="53.45" customHeight="1" x14ac:dyDescent="0.25">
      <c r="A77" s="81"/>
      <c r="B77" s="81"/>
      <c r="C77" s="82"/>
      <c r="D77" s="82"/>
      <c r="E77" s="81"/>
      <c r="F77" s="138" t="s">
        <v>127</v>
      </c>
      <c r="G77" s="138"/>
      <c r="H77" s="120">
        <v>22</v>
      </c>
      <c r="I77" s="120" t="s">
        <v>128</v>
      </c>
      <c r="J77" s="120">
        <v>32</v>
      </c>
      <c r="K77" s="76"/>
      <c r="L77" s="76"/>
      <c r="M77" s="76"/>
      <c r="N77" s="76"/>
      <c r="O77" s="76"/>
      <c r="P77" s="76"/>
      <c r="Q77" s="76"/>
      <c r="R77" s="76"/>
      <c r="S77" s="76"/>
    </row>
    <row r="78" spans="1:19" ht="18.75" x14ac:dyDescent="0.25">
      <c r="A78" s="81"/>
      <c r="B78" s="81"/>
      <c r="C78" s="82"/>
      <c r="D78" s="82"/>
      <c r="E78" s="81"/>
      <c r="F78" s="87"/>
      <c r="G78" s="87"/>
      <c r="H78" s="88"/>
      <c r="I78" s="88"/>
      <c r="J78" s="88"/>
      <c r="K78" s="76"/>
      <c r="L78" s="76"/>
      <c r="M78" s="76"/>
      <c r="N78" s="76"/>
      <c r="O78" s="76"/>
      <c r="P78" s="76"/>
      <c r="Q78" s="76"/>
      <c r="R78" s="76"/>
      <c r="S78" s="76"/>
    </row>
    <row r="79" spans="1:19" ht="15" customHeight="1" x14ac:dyDescent="0.25">
      <c r="A79" s="81"/>
      <c r="B79" s="81"/>
      <c r="C79" s="82"/>
      <c r="D79" s="82"/>
      <c r="E79" s="81"/>
      <c r="F79" s="87"/>
      <c r="G79" s="87"/>
      <c r="H79" s="88"/>
      <c r="I79" s="88"/>
      <c r="J79" s="88"/>
      <c r="N79" s="4"/>
      <c r="O79" s="4"/>
      <c r="S79" s="76"/>
    </row>
    <row r="80" spans="1:19" ht="15" customHeight="1" x14ac:dyDescent="0.25">
      <c r="A80" s="81"/>
      <c r="B80" s="81"/>
      <c r="C80" s="82"/>
      <c r="D80" s="82"/>
      <c r="E80" s="81"/>
      <c r="F80" s="135" t="s">
        <v>118</v>
      </c>
      <c r="G80" s="135"/>
      <c r="H80" s="135"/>
      <c r="I80" s="135"/>
      <c r="J80" s="135"/>
      <c r="N80" s="4"/>
      <c r="O80" s="4"/>
      <c r="S80" s="76"/>
    </row>
    <row r="81" spans="1:19" ht="15" customHeight="1" x14ac:dyDescent="0.25">
      <c r="A81" s="81"/>
      <c r="B81" s="81"/>
      <c r="C81" s="82"/>
      <c r="D81" s="82"/>
      <c r="E81" s="81"/>
      <c r="F81" s="135" t="s">
        <v>120</v>
      </c>
      <c r="G81" s="135"/>
      <c r="H81" s="135"/>
      <c r="I81" s="135"/>
      <c r="J81" s="135"/>
      <c r="N81" s="76"/>
      <c r="O81" s="4"/>
      <c r="S81" s="76"/>
    </row>
    <row r="82" spans="1:19" ht="15.75" x14ac:dyDescent="0.25">
      <c r="A82" s="81"/>
      <c r="B82" s="81"/>
      <c r="C82" s="82"/>
      <c r="D82" s="82"/>
      <c r="E82" s="81"/>
      <c r="F82" s="135" t="s">
        <v>122</v>
      </c>
      <c r="G82" s="135"/>
      <c r="H82" s="135"/>
      <c r="I82" s="135"/>
      <c r="J82" s="135"/>
      <c r="K82" s="136" t="s">
        <v>130</v>
      </c>
      <c r="L82" s="136"/>
      <c r="M82" s="136"/>
      <c r="N82" s="76"/>
      <c r="O82" s="76"/>
      <c r="P82" s="76"/>
      <c r="Q82" s="76"/>
      <c r="R82" s="76"/>
      <c r="S82" s="76"/>
    </row>
    <row r="83" spans="1:19" ht="15.75" x14ac:dyDescent="0.25">
      <c r="A83" s="81"/>
      <c r="B83" s="81"/>
      <c r="C83" s="82"/>
      <c r="D83" s="82"/>
      <c r="E83" s="81"/>
      <c r="F83" s="76"/>
      <c r="G83" s="76"/>
      <c r="H83" s="76"/>
      <c r="I83" s="76"/>
      <c r="J83" s="76"/>
      <c r="K83" s="136" t="s">
        <v>131</v>
      </c>
      <c r="L83" s="136"/>
      <c r="M83" s="136"/>
      <c r="N83" s="89"/>
      <c r="O83" s="89"/>
      <c r="P83" s="136" t="s">
        <v>119</v>
      </c>
      <c r="Q83" s="139"/>
      <c r="R83" s="139"/>
      <c r="S83" s="89"/>
    </row>
    <row r="84" spans="1:19" ht="15.75" x14ac:dyDescent="0.25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76"/>
      <c r="L84" s="1" t="s">
        <v>132</v>
      </c>
      <c r="M84" s="76"/>
      <c r="N84" s="89"/>
      <c r="O84" s="89"/>
      <c r="P84" s="132" t="s">
        <v>121</v>
      </c>
      <c r="Q84" s="133"/>
      <c r="R84" s="134"/>
      <c r="S84" s="89"/>
    </row>
    <row r="85" spans="1:19" ht="15.75" x14ac:dyDescent="0.25">
      <c r="P85" s="132" t="s">
        <v>26</v>
      </c>
      <c r="Q85" s="133"/>
      <c r="R85" s="134"/>
    </row>
  </sheetData>
  <mergeCells count="60">
    <mergeCell ref="A75:E75"/>
    <mergeCell ref="F75:G75"/>
    <mergeCell ref="A1:S1"/>
    <mergeCell ref="A2:S2"/>
    <mergeCell ref="A3:S3"/>
    <mergeCell ref="A5:A6"/>
    <mergeCell ref="F5:F6"/>
    <mergeCell ref="G5:G6"/>
    <mergeCell ref="H5:H6"/>
    <mergeCell ref="I5:K5"/>
    <mergeCell ref="L5:L6"/>
    <mergeCell ref="M5:M6"/>
    <mergeCell ref="G26:S26"/>
    <mergeCell ref="N5:N6"/>
    <mergeCell ref="O5:P5"/>
    <mergeCell ref="Q5:Q6"/>
    <mergeCell ref="G56:S56"/>
    <mergeCell ref="G59:S59"/>
    <mergeCell ref="R5:R6"/>
    <mergeCell ref="S5:S6"/>
    <mergeCell ref="A7:S7"/>
    <mergeCell ref="G10:S10"/>
    <mergeCell ref="G12:S12"/>
    <mergeCell ref="G35:S35"/>
    <mergeCell ref="G41:S41"/>
    <mergeCell ref="G43:S43"/>
    <mergeCell ref="G46:S46"/>
    <mergeCell ref="G48:S48"/>
    <mergeCell ref="G14:S14"/>
    <mergeCell ref="G22:S22"/>
    <mergeCell ref="G24:S24"/>
    <mergeCell ref="G31:S31"/>
    <mergeCell ref="G33:S33"/>
    <mergeCell ref="F72:G72"/>
    <mergeCell ref="F64:P64"/>
    <mergeCell ref="F65:G65"/>
    <mergeCell ref="F66:G66"/>
    <mergeCell ref="M66:N66"/>
    <mergeCell ref="F67:G67"/>
    <mergeCell ref="M67:N67"/>
    <mergeCell ref="F68:G68"/>
    <mergeCell ref="M68:N68"/>
    <mergeCell ref="F69:G69"/>
    <mergeCell ref="F70:G70"/>
    <mergeCell ref="F71:G71"/>
    <mergeCell ref="G51:S51"/>
    <mergeCell ref="G53:S53"/>
    <mergeCell ref="P85:R85"/>
    <mergeCell ref="F80:J80"/>
    <mergeCell ref="K82:M82"/>
    <mergeCell ref="F73:G73"/>
    <mergeCell ref="F74:G74"/>
    <mergeCell ref="F76:G76"/>
    <mergeCell ref="N75:O75"/>
    <mergeCell ref="F77:G77"/>
    <mergeCell ref="P83:R83"/>
    <mergeCell ref="F81:J81"/>
    <mergeCell ref="K83:M83"/>
    <mergeCell ref="P84:R84"/>
    <mergeCell ref="F82:J82"/>
  </mergeCells>
  <pageMargins left="0.15748031496062992" right="0.15748031496062992" top="0.86614173228346458" bottom="0.5699999999999999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 DE FUNCTI </vt:lpstr>
      <vt:lpstr>Sheet3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4</dc:creator>
  <cp:lastModifiedBy>ft5nh7</cp:lastModifiedBy>
  <cp:lastPrinted>2025-03-25T10:32:44Z</cp:lastPrinted>
  <dcterms:created xsi:type="dcterms:W3CDTF">2025-03-20T10:11:01Z</dcterms:created>
  <dcterms:modified xsi:type="dcterms:W3CDTF">2025-03-25T10:32:48Z</dcterms:modified>
</cp:coreProperties>
</file>